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<sst xmlns="http://schemas.openxmlformats.org/spreadsheetml/2006/main" count="108" uniqueCount="34">
  <si>
    <t>Плата за услуги и работы, необходимые для обеспечения надлежащего содержания общего имущества в многоквартирном доме</t>
  </si>
  <si>
    <t>Санитарное содержание мест общего пользования многоквартирного дома</t>
  </si>
  <si>
    <t>Санитарное содержание придомовой территории</t>
  </si>
  <si>
    <t xml:space="preserve">Содержание оборудования и систем инженерно-технического обеспечения, входящего в состав общего имущества многоквартирного дома </t>
  </si>
  <si>
    <t>1.</t>
  </si>
  <si>
    <t>2.</t>
  </si>
  <si>
    <t>Плата за текущий ремонт общего имущества в многоквартирном доме</t>
  </si>
  <si>
    <t>Текущий ремонт подъездов в многоквартирном доме</t>
  </si>
  <si>
    <t xml:space="preserve">Текущий ремонт инженерных коммуникаций и инных конструктивных элементов многоквартирных домов </t>
  </si>
  <si>
    <t>3.</t>
  </si>
  <si>
    <t>Плата за услуги и работы по управлению многоквартирным домом</t>
  </si>
  <si>
    <t>Общехозяйственные расходы</t>
  </si>
  <si>
    <t>Содержание расчетного центра</t>
  </si>
  <si>
    <t>Услуги паспортного стола</t>
  </si>
  <si>
    <t>Организация и содержание системы диспетчерского контроля и обеспечение диспетчерской связи</t>
  </si>
  <si>
    <t>4.</t>
  </si>
  <si>
    <t>Плата за сбор, транспортировку и утилизацию твердых бытовых отходов</t>
  </si>
  <si>
    <t>Дератизация</t>
  </si>
  <si>
    <t>Противопожарные мероприятия</t>
  </si>
  <si>
    <t>5.</t>
  </si>
  <si>
    <t>Плата за коммунальные ресурсы в целях содержания общего имущества в многоквартирном доме</t>
  </si>
  <si>
    <t>Холодное водоснабжение в целях содержания общего имущества в многоквартирном доме с централизованным холодным и горячим водоснабжением, водоотведением</t>
  </si>
  <si>
    <t>Горячее водоснабжение в целях содержания общего имущества в многоквартирном доме с централизованным холодным и горячим водоснабжением, водоотведением</t>
  </si>
  <si>
    <t>Электроснабжение в целях содержния общего имущества в многоквартирном доме</t>
  </si>
  <si>
    <t>руб./кв.м общей площади жилого помещения в месяц</t>
  </si>
  <si>
    <t>Плата за содержание и ремонт жилого помещения для нанимателей жилых помещений по договорам социального найма и для собственников жилых помещений, которые не приняли решение о выборе способа управления многоквартирных домом или если принятое решение не было реализовано</t>
  </si>
  <si>
    <r>
      <t>Предельный (максимальный) размер платы за содержание жилого помещения с НДС</t>
    </r>
    <r>
      <rPr>
        <b/>
        <i/>
        <sz val="12"/>
        <color indexed="8"/>
        <rFont val="Arial"/>
        <family val="2"/>
      </rPr>
      <t xml:space="preserve"> для жилых домов, имеющих основные виды благоустройства, с лифтом без мусоропровода</t>
    </r>
  </si>
  <si>
    <r>
      <t>Предельный (максимальный) размер платы за содержание жилого помещения с НДС</t>
    </r>
    <r>
      <rPr>
        <b/>
        <i/>
        <sz val="12"/>
        <color indexed="8"/>
        <rFont val="Arial"/>
        <family val="2"/>
      </rPr>
      <t xml:space="preserve"> для жилых домов, имеющих основновные виды благоустройства, без лифта и без мусоропровода  </t>
    </r>
  </si>
  <si>
    <r>
      <t xml:space="preserve">Предельный (максимальный) размер платы за содержание жилого помещения с НДС </t>
    </r>
    <r>
      <rPr>
        <b/>
        <i/>
        <sz val="12"/>
        <color indexed="8"/>
        <rFont val="Arial"/>
        <family val="2"/>
      </rPr>
      <t>для жилых домов без одного или более видов удобств или износом 60% и более</t>
    </r>
  </si>
  <si>
    <r>
      <t xml:space="preserve">Предельный (максимальный) размер платы за содержание жилого помещения с НДС </t>
    </r>
    <r>
      <rPr>
        <b/>
        <i/>
        <sz val="12"/>
        <color indexed="8"/>
        <rFont val="Arial"/>
        <family val="2"/>
      </rPr>
      <t>для жилых домов,относящихся к категории- без удобств</t>
    </r>
  </si>
  <si>
    <t>Приложение № 1</t>
  </si>
  <si>
    <t xml:space="preserve">к Решению Совета депутатов </t>
  </si>
  <si>
    <t>городского поселения Поварово</t>
  </si>
  <si>
    <t>от 24.05.2018 №  21/4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</si>
</sst>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left" wrapText="1"/>
    </xf>
    <xf numFmtId="2" fontId="18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2" fontId="18" fillId="0" borderId="10" xfId="0" applyNumberFormat="1" applyFont="1" applyBorder="1" applyAlignment="1">
      <alignment horizontal="left" indent="4"/>
    </xf>
    <xf numFmtId="0" fontId="18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view="pageBreakPreview" zoomScale="98" zoomScaleSheetLayoutView="98" zoomScalePageLayoutView="0" workbookViewId="0" topLeftCell="A1">
      <selection activeCell="C14" sqref="C14"/>
    </sheetView>
  </sheetViews>
  <sheetFormatPr defaultColWidth="9.140625" defaultRowHeight="15"/>
  <cols>
    <col min="2" max="2" width="70.140625" style="1" customWidth="1"/>
    <col min="3" max="3" width="30.00390625" style="1" customWidth="1"/>
    <col min="4" max="4" width="13.8515625" style="0" customWidth="1"/>
  </cols>
  <sheetData>
    <row r="1" spans="3:4" ht="19.5" customHeight="1">
      <c r="C1" s="28" t="s">
        <v>30</v>
      </c>
      <c r="D1" s="28"/>
    </row>
    <row r="2" spans="3:4" ht="19.5" customHeight="1">
      <c r="C2" s="28" t="s">
        <v>31</v>
      </c>
      <c r="D2" s="28"/>
    </row>
    <row r="3" spans="3:4" ht="18.75" customHeight="1">
      <c r="C3" s="28" t="s">
        <v>32</v>
      </c>
      <c r="D3" s="28"/>
    </row>
    <row r="4" spans="1:4" ht="18.75" customHeight="1">
      <c r="A4" s="4"/>
      <c r="B4" s="5"/>
      <c r="C4" s="28" t="s">
        <v>33</v>
      </c>
      <c r="D4" s="28"/>
    </row>
    <row r="5" spans="1:4" ht="15">
      <c r="A5" s="26" t="s">
        <v>25</v>
      </c>
      <c r="B5" s="26"/>
      <c r="C5" s="26"/>
      <c r="D5" s="26"/>
    </row>
    <row r="6" spans="1:4" ht="69" customHeight="1">
      <c r="A6" s="27"/>
      <c r="B6" s="27"/>
      <c r="C6" s="27"/>
      <c r="D6" s="27"/>
    </row>
    <row r="7" spans="1:4" ht="57" customHeight="1">
      <c r="A7" s="24" t="s">
        <v>26</v>
      </c>
      <c r="B7" s="25"/>
      <c r="C7" s="7" t="s">
        <v>24</v>
      </c>
      <c r="D7" s="18">
        <f>D8+D14+D17+D22+D23</f>
        <v>31.235000000000003</v>
      </c>
    </row>
    <row r="8" spans="1:5" ht="47.25">
      <c r="A8" s="11" t="s">
        <v>4</v>
      </c>
      <c r="B8" s="8" t="s">
        <v>0</v>
      </c>
      <c r="C8" s="9"/>
      <c r="D8" s="12">
        <f>SUM(D9:D13)</f>
        <v>12.820000000000002</v>
      </c>
      <c r="E8" s="3"/>
    </row>
    <row r="9" spans="1:4" ht="30.75">
      <c r="A9" s="11"/>
      <c r="B9" s="9" t="s">
        <v>1</v>
      </c>
      <c r="C9" s="9"/>
      <c r="D9" s="11">
        <v>3.27</v>
      </c>
    </row>
    <row r="10" spans="1:4" ht="15.75">
      <c r="A10" s="11"/>
      <c r="B10" s="9" t="s">
        <v>2</v>
      </c>
      <c r="C10" s="9"/>
      <c r="D10" s="11">
        <v>3.37</v>
      </c>
    </row>
    <row r="11" spans="1:5" ht="45.75">
      <c r="A11" s="11"/>
      <c r="B11" s="10" t="s">
        <v>3</v>
      </c>
      <c r="C11" s="9"/>
      <c r="D11" s="11">
        <v>5.66</v>
      </c>
      <c r="E11" s="3"/>
    </row>
    <row r="12" spans="1:4" ht="15.75">
      <c r="A12" s="11"/>
      <c r="B12" s="9" t="s">
        <v>17</v>
      </c>
      <c r="C12" s="9"/>
      <c r="D12" s="11">
        <v>0.06</v>
      </c>
    </row>
    <row r="13" spans="1:4" ht="15.75">
      <c r="A13" s="11"/>
      <c r="B13" s="9" t="s">
        <v>18</v>
      </c>
      <c r="C13" s="9"/>
      <c r="D13" s="11">
        <v>0.46</v>
      </c>
    </row>
    <row r="14" spans="1:4" ht="31.5">
      <c r="A14" s="11" t="s">
        <v>5</v>
      </c>
      <c r="B14" s="8" t="s">
        <v>6</v>
      </c>
      <c r="C14" s="9"/>
      <c r="D14" s="12">
        <f>SUM(D15:D16)</f>
        <v>6.84</v>
      </c>
    </row>
    <row r="15" spans="1:4" ht="15.75">
      <c r="A15" s="19"/>
      <c r="B15" s="9" t="s">
        <v>7</v>
      </c>
      <c r="C15" s="9"/>
      <c r="D15" s="11">
        <v>2.6</v>
      </c>
    </row>
    <row r="16" spans="1:4" ht="30.75">
      <c r="A16" s="19"/>
      <c r="B16" s="9" t="s">
        <v>8</v>
      </c>
      <c r="C16" s="9"/>
      <c r="D16" s="11">
        <v>4.24</v>
      </c>
    </row>
    <row r="17" spans="1:4" ht="31.5">
      <c r="A17" s="11" t="s">
        <v>9</v>
      </c>
      <c r="B17" s="8" t="s">
        <v>10</v>
      </c>
      <c r="C17" s="9"/>
      <c r="D17" s="12">
        <f>SUM(D18:D21)</f>
        <v>6.340000000000001</v>
      </c>
    </row>
    <row r="18" spans="1:4" ht="15.75">
      <c r="A18" s="11"/>
      <c r="B18" s="9" t="s">
        <v>11</v>
      </c>
      <c r="C18" s="9"/>
      <c r="D18" s="11">
        <v>2.08</v>
      </c>
    </row>
    <row r="19" spans="1:4" ht="15.75">
      <c r="A19" s="11"/>
      <c r="B19" s="9" t="s">
        <v>12</v>
      </c>
      <c r="C19" s="9"/>
      <c r="D19" s="11">
        <v>2.39</v>
      </c>
    </row>
    <row r="20" spans="1:4" ht="15.75">
      <c r="A20" s="11"/>
      <c r="B20" s="9" t="s">
        <v>13</v>
      </c>
      <c r="C20" s="9"/>
      <c r="D20" s="11">
        <v>0.37</v>
      </c>
    </row>
    <row r="21" spans="1:4" ht="30.75">
      <c r="A21" s="11"/>
      <c r="B21" s="9" t="s">
        <v>14</v>
      </c>
      <c r="C21" s="9"/>
      <c r="D21" s="11">
        <v>1.5</v>
      </c>
    </row>
    <row r="22" spans="1:4" ht="31.5">
      <c r="A22" s="12" t="s">
        <v>15</v>
      </c>
      <c r="B22" s="8" t="s">
        <v>16</v>
      </c>
      <c r="C22" s="8"/>
      <c r="D22" s="13">
        <v>3.31</v>
      </c>
    </row>
    <row r="23" spans="1:4" ht="31.5">
      <c r="A23" s="12" t="s">
        <v>19</v>
      </c>
      <c r="B23" s="8" t="s">
        <v>20</v>
      </c>
      <c r="C23" s="9"/>
      <c r="D23" s="11">
        <f>SUM(D24:D26)</f>
        <v>1.925</v>
      </c>
    </row>
    <row r="24" spans="1:4" ht="45.75">
      <c r="A24" s="11"/>
      <c r="B24" s="9" t="s">
        <v>21</v>
      </c>
      <c r="C24" s="9"/>
      <c r="D24" s="11">
        <v>0.045</v>
      </c>
    </row>
    <row r="25" spans="1:4" ht="45.75">
      <c r="A25" s="11"/>
      <c r="B25" s="9" t="s">
        <v>22</v>
      </c>
      <c r="C25" s="9"/>
      <c r="D25" s="11">
        <v>0.26</v>
      </c>
    </row>
    <row r="26" spans="1:4" ht="30.75">
      <c r="A26" s="11"/>
      <c r="B26" s="9" t="s">
        <v>23</v>
      </c>
      <c r="C26" s="9"/>
      <c r="D26" s="11">
        <v>1.62</v>
      </c>
    </row>
    <row r="27" spans="1:4" ht="15.75">
      <c r="A27" s="19"/>
      <c r="B27" s="20"/>
      <c r="C27" s="20"/>
      <c r="D27" s="19"/>
    </row>
    <row r="28" spans="1:4" ht="48.75" customHeight="1">
      <c r="A28" s="29" t="s">
        <v>27</v>
      </c>
      <c r="B28" s="30"/>
      <c r="C28" s="7" t="s">
        <v>24</v>
      </c>
      <c r="D28" s="12">
        <f>D29+D35+D38+D43+D44</f>
        <v>29.380000000000003</v>
      </c>
    </row>
    <row r="29" spans="1:4" ht="47.25">
      <c r="A29" s="11" t="s">
        <v>4</v>
      </c>
      <c r="B29" s="6" t="s">
        <v>0</v>
      </c>
      <c r="C29" s="7"/>
      <c r="D29" s="12">
        <f>SUM(D30:D34)</f>
        <v>8.55</v>
      </c>
    </row>
    <row r="30" spans="1:4" ht="30.75">
      <c r="A30" s="11"/>
      <c r="B30" s="9" t="s">
        <v>1</v>
      </c>
      <c r="C30" s="9"/>
      <c r="D30" s="11">
        <v>2.12</v>
      </c>
    </row>
    <row r="31" spans="1:4" ht="15.75">
      <c r="A31" s="11"/>
      <c r="B31" s="9" t="s">
        <v>2</v>
      </c>
      <c r="C31" s="9"/>
      <c r="D31" s="11">
        <v>2.92</v>
      </c>
    </row>
    <row r="32" spans="1:4" s="2" customFormat="1" ht="45.75">
      <c r="A32" s="14"/>
      <c r="B32" s="10" t="s">
        <v>3</v>
      </c>
      <c r="C32" s="10"/>
      <c r="D32" s="14">
        <v>3.43</v>
      </c>
    </row>
    <row r="33" spans="1:4" ht="15.75">
      <c r="A33" s="11"/>
      <c r="B33" s="9" t="s">
        <v>17</v>
      </c>
      <c r="C33" s="9"/>
      <c r="D33" s="11">
        <v>0.03</v>
      </c>
    </row>
    <row r="34" spans="1:4" ht="15.75">
      <c r="A34" s="11"/>
      <c r="B34" s="9" t="s">
        <v>18</v>
      </c>
      <c r="C34" s="9"/>
      <c r="D34" s="11">
        <v>0.05</v>
      </c>
    </row>
    <row r="35" spans="1:4" ht="31.5">
      <c r="A35" s="11" t="s">
        <v>5</v>
      </c>
      <c r="B35" s="8" t="s">
        <v>6</v>
      </c>
      <c r="C35" s="8"/>
      <c r="D35" s="12">
        <f>SUM(D36:D37)</f>
        <v>7.869999999999999</v>
      </c>
    </row>
    <row r="36" spans="1:4" ht="15.75">
      <c r="A36" s="11"/>
      <c r="B36" s="9" t="s">
        <v>7</v>
      </c>
      <c r="C36" s="9"/>
      <c r="D36" s="11">
        <v>2.6</v>
      </c>
    </row>
    <row r="37" spans="1:4" ht="30.75">
      <c r="A37" s="11"/>
      <c r="B37" s="9" t="s">
        <v>8</v>
      </c>
      <c r="C37" s="9"/>
      <c r="D37" s="11">
        <v>5.27</v>
      </c>
    </row>
    <row r="38" spans="1:4" ht="31.5">
      <c r="A38" s="11" t="s">
        <v>9</v>
      </c>
      <c r="B38" s="8" t="s">
        <v>10</v>
      </c>
      <c r="C38" s="8"/>
      <c r="D38" s="12">
        <f>SUM(D39:D42)</f>
        <v>9.100000000000001</v>
      </c>
    </row>
    <row r="39" spans="1:4" ht="15.75">
      <c r="A39" s="11"/>
      <c r="B39" s="9" t="s">
        <v>11</v>
      </c>
      <c r="C39" s="9"/>
      <c r="D39" s="11">
        <v>3.74</v>
      </c>
    </row>
    <row r="40" spans="1:4" ht="15.75">
      <c r="A40" s="11"/>
      <c r="B40" s="9" t="s">
        <v>12</v>
      </c>
      <c r="C40" s="9"/>
      <c r="D40" s="11">
        <v>3.49</v>
      </c>
    </row>
    <row r="41" spans="1:4" ht="15.75">
      <c r="A41" s="11"/>
      <c r="B41" s="9" t="s">
        <v>13</v>
      </c>
      <c r="C41" s="9"/>
      <c r="D41" s="11">
        <v>0.37</v>
      </c>
    </row>
    <row r="42" spans="1:4" ht="30.75">
      <c r="A42" s="11"/>
      <c r="B42" s="9" t="s">
        <v>14</v>
      </c>
      <c r="C42" s="9"/>
      <c r="D42" s="11">
        <v>1.5</v>
      </c>
    </row>
    <row r="43" spans="1:4" ht="31.5">
      <c r="A43" s="12" t="s">
        <v>15</v>
      </c>
      <c r="B43" s="8" t="s">
        <v>16</v>
      </c>
      <c r="C43" s="8"/>
      <c r="D43" s="13">
        <v>3.31</v>
      </c>
    </row>
    <row r="44" spans="1:4" ht="31.5">
      <c r="A44" s="12" t="s">
        <v>19</v>
      </c>
      <c r="B44" s="8" t="s">
        <v>20</v>
      </c>
      <c r="C44" s="8"/>
      <c r="D44" s="12">
        <f>SUM(D45:D47)</f>
        <v>0.55</v>
      </c>
    </row>
    <row r="45" spans="1:4" ht="45.75">
      <c r="A45" s="11"/>
      <c r="B45" s="9" t="s">
        <v>21</v>
      </c>
      <c r="C45" s="9"/>
      <c r="D45" s="15">
        <v>0.04</v>
      </c>
    </row>
    <row r="46" spans="1:4" ht="45.75">
      <c r="A46" s="11"/>
      <c r="B46" s="9" t="s">
        <v>22</v>
      </c>
      <c r="C46" s="9"/>
      <c r="D46" s="11">
        <v>0.23</v>
      </c>
    </row>
    <row r="47" spans="1:4" ht="30.75">
      <c r="A47" s="11"/>
      <c r="B47" s="9" t="s">
        <v>23</v>
      </c>
      <c r="C47" s="9"/>
      <c r="D47" s="11">
        <v>0.28</v>
      </c>
    </row>
    <row r="48" spans="1:4" ht="53.25" customHeight="1">
      <c r="A48" s="31" t="s">
        <v>28</v>
      </c>
      <c r="B48" s="32"/>
      <c r="C48" s="8" t="s">
        <v>24</v>
      </c>
      <c r="D48" s="16">
        <f>D49+D55+D58+D63+D64</f>
        <v>23.046999999999997</v>
      </c>
    </row>
    <row r="49" spans="1:4" ht="47.25">
      <c r="A49" s="11" t="s">
        <v>4</v>
      </c>
      <c r="B49" s="7" t="s">
        <v>0</v>
      </c>
      <c r="C49" s="9"/>
      <c r="D49" s="12">
        <f>SUM(D50:D54)</f>
        <v>5.859999999999999</v>
      </c>
    </row>
    <row r="50" spans="1:4" ht="30.75">
      <c r="A50" s="11"/>
      <c r="B50" s="9" t="s">
        <v>1</v>
      </c>
      <c r="C50" s="9"/>
      <c r="D50" s="11">
        <v>1.32</v>
      </c>
    </row>
    <row r="51" spans="1:4" ht="15.75">
      <c r="A51" s="11"/>
      <c r="B51" s="9" t="s">
        <v>2</v>
      </c>
      <c r="C51" s="9"/>
      <c r="D51" s="11">
        <v>2.92</v>
      </c>
    </row>
    <row r="52" spans="1:4" ht="45.75">
      <c r="A52" s="14"/>
      <c r="B52" s="10" t="s">
        <v>3</v>
      </c>
      <c r="C52" s="9"/>
      <c r="D52" s="11">
        <v>1.54</v>
      </c>
    </row>
    <row r="53" spans="1:4" ht="15.75">
      <c r="A53" s="11"/>
      <c r="B53" s="9" t="s">
        <v>17</v>
      </c>
      <c r="C53" s="9"/>
      <c r="D53" s="11">
        <v>0.02</v>
      </c>
    </row>
    <row r="54" spans="1:4" ht="15.75">
      <c r="A54" s="11"/>
      <c r="B54" s="9" t="s">
        <v>18</v>
      </c>
      <c r="C54" s="9"/>
      <c r="D54" s="11">
        <v>0.06</v>
      </c>
    </row>
    <row r="55" spans="1:4" ht="31.5">
      <c r="A55" s="11" t="s">
        <v>5</v>
      </c>
      <c r="B55" s="8" t="s">
        <v>6</v>
      </c>
      <c r="C55" s="9"/>
      <c r="D55" s="12">
        <f>SUM(D56:D57)</f>
        <v>5.5</v>
      </c>
    </row>
    <row r="56" spans="1:4" ht="15.75">
      <c r="A56" s="11"/>
      <c r="B56" s="9" t="s">
        <v>7</v>
      </c>
      <c r="C56" s="9"/>
      <c r="D56" s="11">
        <v>2.6</v>
      </c>
    </row>
    <row r="57" spans="1:4" ht="30.75">
      <c r="A57" s="11"/>
      <c r="B57" s="9" t="s">
        <v>8</v>
      </c>
      <c r="C57" s="9"/>
      <c r="D57" s="11">
        <v>2.9</v>
      </c>
    </row>
    <row r="58" spans="1:4" ht="31.5">
      <c r="A58" s="11" t="s">
        <v>9</v>
      </c>
      <c r="B58" s="8" t="s">
        <v>10</v>
      </c>
      <c r="C58" s="9"/>
      <c r="D58" s="12">
        <f>SUM(D59:D62)</f>
        <v>8.059999999999999</v>
      </c>
    </row>
    <row r="59" spans="1:4" ht="15.75">
      <c r="A59" s="11"/>
      <c r="B59" s="9" t="s">
        <v>11</v>
      </c>
      <c r="C59" s="9"/>
      <c r="D59" s="11">
        <v>3.27</v>
      </c>
    </row>
    <row r="60" spans="1:4" ht="15.75">
      <c r="A60" s="11"/>
      <c r="B60" s="9" t="s">
        <v>12</v>
      </c>
      <c r="C60" s="9"/>
      <c r="D60" s="11">
        <v>2.92</v>
      </c>
    </row>
    <row r="61" spans="1:4" ht="15.75">
      <c r="A61" s="11"/>
      <c r="B61" s="9" t="s">
        <v>13</v>
      </c>
      <c r="C61" s="9"/>
      <c r="D61" s="11">
        <v>0.37</v>
      </c>
    </row>
    <row r="62" spans="1:4" ht="30.75">
      <c r="A62" s="11"/>
      <c r="B62" s="9" t="s">
        <v>14</v>
      </c>
      <c r="C62" s="9"/>
      <c r="D62" s="11">
        <v>1.5</v>
      </c>
    </row>
    <row r="63" spans="1:4" ht="31.5">
      <c r="A63" s="12" t="s">
        <v>15</v>
      </c>
      <c r="B63" s="8" t="s">
        <v>16</v>
      </c>
      <c r="C63" s="9"/>
      <c r="D63" s="12">
        <v>3.31</v>
      </c>
    </row>
    <row r="64" spans="1:4" ht="31.5">
      <c r="A64" s="12" t="s">
        <v>19</v>
      </c>
      <c r="B64" s="8" t="s">
        <v>20</v>
      </c>
      <c r="C64" s="9"/>
      <c r="D64" s="21">
        <f>SUM(D65:D67)</f>
        <v>0.317</v>
      </c>
    </row>
    <row r="65" spans="1:4" ht="45.75">
      <c r="A65" s="11"/>
      <c r="B65" s="9" t="s">
        <v>21</v>
      </c>
      <c r="C65" s="9"/>
      <c r="D65" s="11">
        <v>0.037</v>
      </c>
    </row>
    <row r="66" spans="1:4" ht="45.75">
      <c r="A66" s="11"/>
      <c r="B66" s="9" t="s">
        <v>22</v>
      </c>
      <c r="C66" s="9"/>
      <c r="D66" s="11">
        <v>0</v>
      </c>
    </row>
    <row r="67" spans="1:4" ht="30.75">
      <c r="A67" s="11"/>
      <c r="B67" s="9" t="s">
        <v>23</v>
      </c>
      <c r="C67" s="9"/>
      <c r="D67" s="11">
        <v>0.28</v>
      </c>
    </row>
    <row r="68" spans="1:4" ht="53.25" customHeight="1">
      <c r="A68" s="22" t="s">
        <v>29</v>
      </c>
      <c r="B68" s="23"/>
      <c r="C68" s="8" t="s">
        <v>24</v>
      </c>
      <c r="D68" s="12">
        <f>D69+D75+D78+D83+D84</f>
        <v>12.040000000000001</v>
      </c>
    </row>
    <row r="69" spans="1:4" ht="53.25" customHeight="1">
      <c r="A69" s="17"/>
      <c r="B69" s="17" t="s">
        <v>0</v>
      </c>
      <c r="C69" s="8"/>
      <c r="D69" s="12">
        <f>SUM(D70:D74)</f>
        <v>1.0999999999999999</v>
      </c>
    </row>
    <row r="70" spans="1:4" ht="30.75">
      <c r="A70" s="11"/>
      <c r="B70" s="9" t="s">
        <v>1</v>
      </c>
      <c r="C70" s="9"/>
      <c r="D70" s="15">
        <v>0</v>
      </c>
    </row>
    <row r="71" spans="1:4" ht="15.75">
      <c r="A71" s="11"/>
      <c r="B71" s="9" t="s">
        <v>2</v>
      </c>
      <c r="C71" s="9"/>
      <c r="D71" s="15">
        <v>0.48</v>
      </c>
    </row>
    <row r="72" spans="1:4" ht="45.75">
      <c r="A72" s="14"/>
      <c r="B72" s="10" t="s">
        <v>3</v>
      </c>
      <c r="C72" s="9"/>
      <c r="D72" s="15">
        <v>0.61</v>
      </c>
    </row>
    <row r="73" spans="1:4" ht="15.75">
      <c r="A73" s="11"/>
      <c r="B73" s="9" t="s">
        <v>17</v>
      </c>
      <c r="C73" s="9"/>
      <c r="D73" s="15">
        <v>0.01</v>
      </c>
    </row>
    <row r="74" spans="1:4" ht="15.75">
      <c r="A74" s="11"/>
      <c r="B74" s="9" t="s">
        <v>18</v>
      </c>
      <c r="C74" s="9"/>
      <c r="D74" s="15">
        <v>0</v>
      </c>
    </row>
    <row r="75" spans="1:4" ht="31.5">
      <c r="A75" s="11" t="s">
        <v>5</v>
      </c>
      <c r="B75" s="8" t="s">
        <v>6</v>
      </c>
      <c r="C75" s="9"/>
      <c r="D75" s="12">
        <f>D76+D77</f>
        <v>3.91</v>
      </c>
    </row>
    <row r="76" spans="1:4" ht="15.75">
      <c r="A76" s="11"/>
      <c r="B76" s="9" t="s">
        <v>7</v>
      </c>
      <c r="C76" s="9"/>
      <c r="D76" s="11">
        <v>2.6</v>
      </c>
    </row>
    <row r="77" spans="1:4" ht="30.75">
      <c r="A77" s="11"/>
      <c r="B77" s="9" t="s">
        <v>8</v>
      </c>
      <c r="C77" s="9"/>
      <c r="D77" s="11">
        <v>1.31</v>
      </c>
    </row>
    <row r="78" spans="1:4" ht="31.5">
      <c r="A78" s="11" t="s">
        <v>9</v>
      </c>
      <c r="B78" s="8" t="s">
        <v>10</v>
      </c>
      <c r="C78" s="9"/>
      <c r="D78" s="12">
        <f>D79+D80+D81+D82</f>
        <v>3.56</v>
      </c>
    </row>
    <row r="79" spans="1:4" ht="15.75">
      <c r="A79" s="11"/>
      <c r="B79" s="9" t="s">
        <v>11</v>
      </c>
      <c r="C79" s="9"/>
      <c r="D79" s="11">
        <v>0.61</v>
      </c>
    </row>
    <row r="80" spans="1:4" ht="15.75">
      <c r="A80" s="11"/>
      <c r="B80" s="9" t="s">
        <v>12</v>
      </c>
      <c r="C80" s="9"/>
      <c r="D80" s="11">
        <v>1.08</v>
      </c>
    </row>
    <row r="81" spans="1:4" ht="15.75">
      <c r="A81" s="11"/>
      <c r="B81" s="9" t="s">
        <v>13</v>
      </c>
      <c r="C81" s="9"/>
      <c r="D81" s="11">
        <v>0.37</v>
      </c>
    </row>
    <row r="82" spans="1:4" ht="30.75">
      <c r="A82" s="11"/>
      <c r="B82" s="9" t="s">
        <v>14</v>
      </c>
      <c r="C82" s="9"/>
      <c r="D82" s="11">
        <v>1.5</v>
      </c>
    </row>
    <row r="83" spans="1:4" ht="31.5">
      <c r="A83" s="12" t="s">
        <v>15</v>
      </c>
      <c r="B83" s="8" t="s">
        <v>16</v>
      </c>
      <c r="C83" s="9"/>
      <c r="D83" s="13">
        <v>3.31</v>
      </c>
    </row>
    <row r="84" spans="1:4" ht="31.5">
      <c r="A84" s="12" t="s">
        <v>19</v>
      </c>
      <c r="B84" s="8" t="s">
        <v>20</v>
      </c>
      <c r="C84" s="9"/>
      <c r="D84" s="12">
        <v>0.16</v>
      </c>
    </row>
    <row r="85" spans="1:4" ht="45.75">
      <c r="A85" s="11"/>
      <c r="B85" s="9" t="s">
        <v>21</v>
      </c>
      <c r="C85" s="9"/>
      <c r="D85" s="11">
        <v>0</v>
      </c>
    </row>
    <row r="86" spans="1:4" ht="45.75">
      <c r="A86" s="11"/>
      <c r="B86" s="9" t="s">
        <v>22</v>
      </c>
      <c r="C86" s="9"/>
      <c r="D86" s="11">
        <v>0</v>
      </c>
    </row>
    <row r="87" spans="1:4" ht="30.75">
      <c r="A87" s="11"/>
      <c r="B87" s="9" t="s">
        <v>23</v>
      </c>
      <c r="C87" s="9"/>
      <c r="D87" s="11">
        <v>0.16</v>
      </c>
    </row>
  </sheetData>
  <sheetProtection/>
  <mergeCells count="9">
    <mergeCell ref="C1:D1"/>
    <mergeCell ref="C2:D2"/>
    <mergeCell ref="C3:D3"/>
    <mergeCell ref="A68:B68"/>
    <mergeCell ref="A7:B7"/>
    <mergeCell ref="A5:D6"/>
    <mergeCell ref="C4:D4"/>
    <mergeCell ref="A28:B28"/>
    <mergeCell ref="A48:B48"/>
  </mergeCells>
  <printOptions/>
  <pageMargins left="0.7" right="0.7" top="0.75" bottom="0.75" header="0.3" footer="0.3"/>
  <pageSetup horizontalDpi="180" verticalDpi="180" orientation="portrait" paperSize="9" scale="68" r:id="rId1"/>
  <colBreaks count="1" manualBreakCount="1">
    <brk id="4" max="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2018-05-22T06:23:51Z</cp:lastPrinted>
  <dcterms:created xsi:type="dcterms:W3CDTF">2006-09-28T05:33:49Z</dcterms:created>
  <dcterms:modified xsi:type="dcterms:W3CDTF">2018-05-25T05:14:56Z</dcterms:modified>
  <cp:category/>
  <cp:version/>
  <cp:contentType/>
  <cp:contentStatus/>
</cp:coreProperties>
</file>